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<sst xmlns="http://schemas.openxmlformats.org/spreadsheetml/2006/main" count="40" uniqueCount="40">
  <si>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</si>
  <si>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</si>
  <si>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</si>
  <si>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</si>
  <si>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</si>
  <si>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</si>
  <si>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</si>
  <si>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</si>
  <si>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</si>
  <si>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</si>
  <si>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</si>
  <si>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</si>
  <si>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</si>
  <si>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</si>
  <si>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</si>
  <si>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</si>
  <si>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</si>
  <si>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</si>
  <si>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</si>
  <si>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</si>
  <si>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</si>
  <si>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</si>
  <si>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</si>
  <si>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</si>
  <si>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</si>
  <si>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</si>
  <si>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</si>
  <si>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صيدا</t>
  </si>
  <si>
    <t xml:space="preserve"> * يمكن تسجيل فروقات طفيفة بنسبة 0.1 وذلك نتيجة التدوير</t>
  </si>
  <si>
    <t>استخدام الاراضي للزراعات الدائمة حسب المساحة الاجمالية والهدف الرئيسي من الانتاج*</t>
  </si>
  <si>
    <t>% (10/1)</t>
  </si>
  <si>
    <t>% (11/1)</t>
  </si>
  <si>
    <t>%
 (2/1)</t>
  </si>
  <si>
    <t>%
 (3/1)</t>
  </si>
  <si>
    <t>%
 (4/1)</t>
  </si>
  <si>
    <t>%
 (6/1)</t>
  </si>
  <si>
    <t>% 
(7/1)</t>
  </si>
  <si>
    <t>%
 (8/1)</t>
  </si>
  <si>
    <t>%
 (9/1)</t>
  </si>
  <si>
    <t>%
 (5/1)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</si>
</sst>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164" fontId="6" fillId="0" borderId="0" xfId="1" applyNumberFormat="1" applyFont="1" applyBorder="1"/>
    <xf numFmtId="165" fontId="6" fillId="0" borderId="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H11" sqref="H11"/>
    </sheetView>
  </sheetViews>
  <sheetFormatPr defaultRowHeight="15" x14ac:dyDescent="0.25"/>
  <cols>
    <col min="1" max="1" width="17.42578125" customWidth="1"/>
    <col min="2" max="2" width="12.7109375" customWidth="1"/>
    <col min="3" max="3" width="9.28515625" customWidth="1"/>
    <col min="4" max="4" width="7.42578125" bestFit="1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7.28515625" customWidth="1"/>
    <col min="11" max="11" width="9.42578125" bestFit="1" customWidth="1"/>
    <col min="12" max="12" width="7.7109375" customWidth="1"/>
    <col min="13" max="13" width="9.42578125" bestFit="1" customWidth="1"/>
    <col min="14" max="14" width="7.42578125" bestFit="1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59.25" customHeight="1" x14ac:dyDescent="0.25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54" customHeight="1" x14ac:dyDescent="0.25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16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8" t="s">
        <v>26</v>
      </c>
      <c r="B5" s="27" t="s">
        <v>3</v>
      </c>
      <c r="C5" s="27" t="s">
        <v>17</v>
      </c>
      <c r="D5" s="27"/>
      <c r="E5" s="27" t="s">
        <v>18</v>
      </c>
      <c r="F5" s="27"/>
      <c r="G5" s="27" t="s">
        <v>19</v>
      </c>
      <c r="H5" s="27"/>
      <c r="I5" s="27" t="s">
        <v>20</v>
      </c>
      <c r="J5" s="27"/>
      <c r="K5" s="27" t="s">
        <v>1</v>
      </c>
      <c r="L5" s="27"/>
      <c r="M5" s="27" t="s">
        <v>21</v>
      </c>
      <c r="N5" s="27"/>
      <c r="O5" s="27" t="s">
        <v>2</v>
      </c>
      <c r="P5" s="27"/>
      <c r="Q5" s="27" t="s">
        <v>4</v>
      </c>
      <c r="R5" s="27"/>
      <c r="S5" s="27" t="s">
        <v>22</v>
      </c>
      <c r="T5" s="27"/>
      <c r="U5" s="27" t="s">
        <v>23</v>
      </c>
      <c r="V5" s="27"/>
    </row>
    <row r="6" spans="1:22" ht="45" customHeight="1" thickBot="1" x14ac:dyDescent="0.3">
      <c r="A6" s="29"/>
      <c r="B6" s="27"/>
      <c r="C6" s="1" t="s">
        <v>13</v>
      </c>
      <c r="D6" s="1" t="s">
        <v>32</v>
      </c>
      <c r="E6" s="1" t="s">
        <v>8</v>
      </c>
      <c r="F6" s="1" t="s">
        <v>33</v>
      </c>
      <c r="G6" s="1" t="s">
        <v>7</v>
      </c>
      <c r="H6" s="1" t="s">
        <v>34</v>
      </c>
      <c r="I6" s="1" t="s">
        <v>9</v>
      </c>
      <c r="J6" s="1" t="s">
        <v>39</v>
      </c>
      <c r="K6" s="1" t="s">
        <v>10</v>
      </c>
      <c r="L6" s="1" t="s">
        <v>35</v>
      </c>
      <c r="M6" s="1" t="s">
        <v>11</v>
      </c>
      <c r="N6" s="1" t="s">
        <v>36</v>
      </c>
      <c r="O6" s="1" t="s">
        <v>12</v>
      </c>
      <c r="P6" s="1" t="s">
        <v>37</v>
      </c>
      <c r="Q6" s="1" t="s">
        <v>14</v>
      </c>
      <c r="R6" s="1" t="s">
        <v>38</v>
      </c>
      <c r="S6" s="1" t="s">
        <v>16</v>
      </c>
      <c r="T6" s="1" t="s">
        <v>30</v>
      </c>
      <c r="U6" s="1" t="s">
        <v>24</v>
      </c>
      <c r="V6" s="1" t="s">
        <v>31</v>
      </c>
    </row>
    <row r="7" spans="1:22" ht="27.75" customHeight="1" x14ac:dyDescent="0.25">
      <c r="A7" s="8" t="s">
        <v>5</v>
      </c>
      <c r="B7" s="9">
        <v>5175.4260000000004</v>
      </c>
      <c r="C7" s="10">
        <v>605.04</v>
      </c>
      <c r="D7" s="11">
        <f t="shared" ref="D7:D8" si="0">C7/B7*100</f>
        <v>11.690631843639537</v>
      </c>
      <c r="E7" s="12">
        <v>20.963000000000001</v>
      </c>
      <c r="F7" s="13">
        <f t="shared" ref="F7:F9" si="1">E7/B7*100</f>
        <v>0.40504878245771453</v>
      </c>
      <c r="G7" s="10">
        <v>74.831999999999994</v>
      </c>
      <c r="H7" s="11">
        <f t="shared" ref="H7:H9" si="2">G7/B7*100</f>
        <v>1.4459099598757665</v>
      </c>
      <c r="I7" s="12">
        <v>60.829000000000001</v>
      </c>
      <c r="J7" s="13">
        <f t="shared" ref="J7:J9" si="3">I7/B7*100</f>
        <v>1.1753428606649965</v>
      </c>
      <c r="K7" s="10">
        <v>3832.1289999999999</v>
      </c>
      <c r="L7" s="11">
        <f t="shared" ref="L7:L9" si="4">K7/B7*100</f>
        <v>74.044706657963999</v>
      </c>
      <c r="M7" s="12">
        <v>20.335000000000001</v>
      </c>
      <c r="N7" s="13">
        <f t="shared" ref="N7:N9" si="5">M7/B7*100</f>
        <v>0.39291451563600754</v>
      </c>
      <c r="O7" s="10">
        <v>12.66</v>
      </c>
      <c r="P7" s="11">
        <f t="shared" ref="P7:P9" si="6">O7/B7*100</f>
        <v>0.2446175445267694</v>
      </c>
      <c r="Q7" s="12">
        <v>84.596999999999994</v>
      </c>
      <c r="R7" s="13">
        <f t="shared" ref="R7:R9" si="7">Q7/B7*100</f>
        <v>1.6345900801209405</v>
      </c>
      <c r="S7" s="10">
        <v>452.19900000000001</v>
      </c>
      <c r="T7" s="11">
        <f t="shared" ref="T7:T9" si="8">S7/B7*100</f>
        <v>8.7374256727851964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24" t="s">
        <v>6</v>
      </c>
      <c r="B8" s="9">
        <v>71297.964999999997</v>
      </c>
      <c r="C8" s="10">
        <v>30994.227999999999</v>
      </c>
      <c r="D8" s="11">
        <f t="shared" si="0"/>
        <v>43.471406231580382</v>
      </c>
      <c r="E8" s="12">
        <v>196.84</v>
      </c>
      <c r="F8" s="13">
        <f t="shared" si="1"/>
        <v>0.27608081100210924</v>
      </c>
      <c r="G8" s="10">
        <v>769.28800000000001</v>
      </c>
      <c r="H8" s="11">
        <f t="shared" si="2"/>
        <v>1.0789760970036102</v>
      </c>
      <c r="I8" s="12">
        <v>803.202</v>
      </c>
      <c r="J8" s="13">
        <f t="shared" si="3"/>
        <v>1.1265426720103442</v>
      </c>
      <c r="K8" s="10">
        <v>17798.161</v>
      </c>
      <c r="L8" s="11">
        <f t="shared" si="4"/>
        <v>24.9630701240912</v>
      </c>
      <c r="M8" s="12">
        <v>13553.439</v>
      </c>
      <c r="N8" s="13">
        <f t="shared" si="5"/>
        <v>19.009573414893399</v>
      </c>
      <c r="O8" s="10">
        <v>15.715999999999999</v>
      </c>
      <c r="P8" s="11">
        <f t="shared" si="6"/>
        <v>2.2042704865419371E-2</v>
      </c>
      <c r="Q8" s="12">
        <v>310.596</v>
      </c>
      <c r="R8" s="13">
        <f t="shared" si="7"/>
        <v>0.43563094682996917</v>
      </c>
      <c r="S8" s="10">
        <v>6457.14</v>
      </c>
      <c r="T8" s="11">
        <f t="shared" si="8"/>
        <v>9.0565558217545217</v>
      </c>
      <c r="U8" s="12">
        <v>666.5</v>
      </c>
      <c r="V8" s="11">
        <f t="shared" si="9"/>
        <v>0.93480928943764385</v>
      </c>
    </row>
    <row r="9" spans="1:22" ht="24.75" customHeight="1" thickBot="1" x14ac:dyDescent="0.3">
      <c r="A9" s="7" t="s">
        <v>15</v>
      </c>
      <c r="B9" s="18">
        <v>76473.391000000003</v>
      </c>
      <c r="C9" s="19">
        <v>31599.268</v>
      </c>
      <c r="D9" s="20">
        <f>C9/B9*100</f>
        <v>41.320605228555898</v>
      </c>
      <c r="E9" s="21">
        <v>217.803</v>
      </c>
      <c r="F9" s="22">
        <f t="shared" si="1"/>
        <v>0.28480886900909103</v>
      </c>
      <c r="G9" s="19">
        <v>844.12</v>
      </c>
      <c r="H9" s="20">
        <f t="shared" si="2"/>
        <v>1.1038087744794787</v>
      </c>
      <c r="I9" s="21">
        <v>864.03099999999995</v>
      </c>
      <c r="J9" s="22">
        <f t="shared" si="3"/>
        <v>1.129845281739893</v>
      </c>
      <c r="K9" s="19">
        <v>21630.29</v>
      </c>
      <c r="L9" s="20">
        <f t="shared" si="4"/>
        <v>28.284727167388198</v>
      </c>
      <c r="M9" s="21">
        <v>13573.773999999999</v>
      </c>
      <c r="N9" s="22">
        <f t="shared" si="5"/>
        <v>17.749669293467054</v>
      </c>
      <c r="O9" s="19">
        <v>28.376000000000001</v>
      </c>
      <c r="P9" s="20">
        <f t="shared" si="6"/>
        <v>3.7105716941465298E-2</v>
      </c>
      <c r="Q9" s="21">
        <v>395.19299999999998</v>
      </c>
      <c r="R9" s="22">
        <f t="shared" si="7"/>
        <v>0.51677190566846964</v>
      </c>
      <c r="S9" s="19">
        <v>6909.3389999999999</v>
      </c>
      <c r="T9" s="20">
        <f t="shared" si="8"/>
        <v>9.0349583164162297</v>
      </c>
      <c r="U9" s="21">
        <v>666.5</v>
      </c>
      <c r="V9" s="20">
        <f t="shared" si="9"/>
        <v>0.87154497961258182</v>
      </c>
    </row>
    <row r="10" spans="1:22" ht="18" customHeight="1" x14ac:dyDescent="0.25">
      <c r="B10" s="14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6"/>
      <c r="P10" s="17"/>
      <c r="Q10" s="14"/>
      <c r="R10" s="15"/>
      <c r="S10" s="16"/>
      <c r="T10" s="17"/>
      <c r="U10" s="14"/>
      <c r="V10" s="15"/>
    </row>
    <row r="11" spans="1:22" x14ac:dyDescent="0.25">
      <c r="A11" s="25" t="s">
        <v>28</v>
      </c>
      <c r="B11" s="25"/>
      <c r="C11" s="25"/>
      <c r="D11" s="25"/>
      <c r="E11" s="25"/>
    </row>
  </sheetData>
  <mergeCells count="15">
    <mergeCell ref="A1:V1"/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2012-10-18T10:33:07Z</dcterms:modified>
</cp:coreProperties>
</file>